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AB3E6D20-04E4-4004-A05D-A0A98510E9C0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020" xr2:uid="{00000000-000D-0000-FFFF-FFFF00000000}"/>
  </bookViews>
  <sheets>
    <sheet name="EAI_DET" sheetId="1" r:id="rId1"/>
  </sheets>
  <definedNames>
    <definedName name="_xlnm.Print_Area" localSheetId="0">EAI_DET!$B$1:$J$88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<sst xmlns="http://schemas.openxmlformats.org/spreadsheetml/2006/main" count="83" uniqueCount="83">
  <si>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</si>
  <si>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</si>
  <si>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</si>
  <si>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</si>
  <si>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</si>
  <si>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</si>
  <si>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</si>
  <si>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</si>
  <si>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</si>
  <si>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</si>
  <si>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</si>
  <si>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</si>
  <si>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</si>
  <si>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</si>
  <si>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</si>
  <si>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</si>
  <si>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</si>
  <si>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</si>
  <si>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</si>
  <si>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</si>
  <si>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</si>
  <si>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</si>
  <si>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</si>
  <si>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</si>
  <si>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</si>
  <si>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</si>
  <si>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</si>
  <si>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</si>
  <si>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</si>
  <si>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</si>
  <si>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</si>
  <si>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</si>
  <si>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</si>
  <si>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</si>
  <si>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</si>
  <si>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</si>
  <si>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</si>
  <si>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</si>
  <si>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</si>
  <si>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</si>
  <si>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</si>
  <si>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</si>
  <si>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</si>
  <si>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</si>
  <si>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</si>
  <si>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</si>
  <si>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</si>
  <si>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</si>
  <si>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</si>
  <si>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</si>
  <si>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</si>
  <si>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</si>
  <si>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</si>
  <si>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</si>
  <si>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</si>
  <si>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</si>
  <si>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</si>
  <si>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</si>
  <si>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</si>
  <si>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</si>
  <si>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</si>
  <si>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</si>
  <si>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</si>
  <si>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</si>
  <si>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</si>
  <si>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</si>
  <si>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</si>
  <si>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</si>
  <si>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</si>
  <si>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</si>
  <si>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</si>
  <si>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</si>
  <si>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</si>
  <si>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</si>
  <si>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</si>
  <si>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INSTITUTO TECNOLOGICO SUPERIOR DE NUEVO CASAS GRANDES </t>
  </si>
  <si>
    <t>Del 01 de enero al 31 de diciembre de 2023(b)</t>
  </si>
  <si>
    <t xml:space="preserve">M.A.P. JESÚS PEÑA GALAZ </t>
  </si>
  <si>
    <t xml:space="preserve">DIRECTOR DEL ITSNCG </t>
  </si>
  <si>
    <t>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</si>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</sst>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3" zoomScale="90" zoomScaleNormal="90" workbookViewId="0">
      <selection activeCell="J88" sqref="B1:J8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253137.58</v>
      </c>
      <c r="E15" s="26">
        <f t="shared" si="0"/>
        <v>253137.58</v>
      </c>
      <c r="F15" s="24">
        <v>253121.64</v>
      </c>
      <c r="G15" s="24">
        <v>237884.66</v>
      </c>
      <c r="H15" s="26">
        <f t="shared" si="1"/>
        <v>237884.66</v>
      </c>
    </row>
    <row r="16" spans="2:9" ht="15" customHeight="1" x14ac:dyDescent="0.2">
      <c r="B16" s="10" t="s">
        <v>18</v>
      </c>
      <c r="C16" s="24">
        <v>6050000</v>
      </c>
      <c r="D16" s="24">
        <v>227460.21</v>
      </c>
      <c r="E16" s="26">
        <f t="shared" si="0"/>
        <v>6277460.21</v>
      </c>
      <c r="F16" s="24">
        <v>6277460.21</v>
      </c>
      <c r="G16" s="24">
        <v>6273268.21</v>
      </c>
      <c r="H16" s="26">
        <f t="shared" si="1"/>
        <v>223268.20999999996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78618464.849999994</v>
      </c>
      <c r="D36" s="24">
        <v>2898878.6</v>
      </c>
      <c r="E36" s="28">
        <f t="shared" si="3"/>
        <v>81517343.449999988</v>
      </c>
      <c r="F36" s="24">
        <v>78795624.599999994</v>
      </c>
      <c r="G36" s="24">
        <v>77344115.599999994</v>
      </c>
      <c r="H36" s="26">
        <f t="shared" ref="H36:H41" si="7">SUM(G36-C36)</f>
        <v>-1274349.25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84668464.849999994</v>
      </c>
      <c r="D43" s="55">
        <f t="shared" ref="D43:H43" si="10">SUM(D10:D17,D30,D36,D37,D39)</f>
        <v>3379476.39</v>
      </c>
      <c r="E43" s="35">
        <f t="shared" si="10"/>
        <v>88047941.239999995</v>
      </c>
      <c r="F43" s="55">
        <f t="shared" si="10"/>
        <v>85326206.449999988</v>
      </c>
      <c r="G43" s="55">
        <f t="shared" si="10"/>
        <v>83855268.469999999</v>
      </c>
      <c r="H43" s="35">
        <f t="shared" si="10"/>
        <v>-813196.38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84668464.849999994</v>
      </c>
      <c r="D73" s="22">
        <f t="shared" ref="D73:G73" si="21">SUM(D43,D68,D70)</f>
        <v>3379476.39</v>
      </c>
      <c r="E73" s="26">
        <f t="shared" si="21"/>
        <v>88047941.239999995</v>
      </c>
      <c r="F73" s="22">
        <f t="shared" si="21"/>
        <v>85326206.449999988</v>
      </c>
      <c r="G73" s="22">
        <f t="shared" si="21"/>
        <v>83855268.469999999</v>
      </c>
      <c r="H73" s="26">
        <f>SUM(H43,H68,H70)</f>
        <v>-813196.38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  <c r="E80" s="33" t="s">
        <v>80</v>
      </c>
    </row>
    <row r="81" spans="2:5" s="33" customFormat="1" x14ac:dyDescent="0.2">
      <c r="B81" s="32" t="s">
        <v>78</v>
      </c>
      <c r="E81" s="33" t="s">
        <v>81</v>
      </c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/>
    </row>
    <row r="85" spans="2:5" s="33" customFormat="1" x14ac:dyDescent="0.2">
      <c r="B85" s="32" t="s">
        <v>79</v>
      </c>
      <c r="E85" s="33" t="s">
        <v>82</v>
      </c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2024-01-23T18:04:36Z</cp:lastPrinted>
  <dcterms:created xsi:type="dcterms:W3CDTF">2020-01-08T20:55:35Z</dcterms:created>
  <dcterms:modified xsi:type="dcterms:W3CDTF">2024-01-23T18:04:38Z</dcterms:modified>
</cp:coreProperties>
</file>